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Calcul automatique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<sst xmlns="http://schemas.openxmlformats.org/spreadsheetml/2006/main" uniqueCount="59">
  <si>
    <t>NOTE DE FRAIS ARBITRAGE GRAND EST</t>
  </si>
  <si>
    <t>Saison 2025/2026</t>
  </si>
  <si>
    <t xml:space="preserve">A envoyer par mail avec les justificatifs dans les 15 jours suivant l’épreuve à : </t>
  </si>
  <si>
    <r>
      <rPr>
        <b val="1"/>
        <u val="single"/>
        <sz val="10"/>
        <color indexed="12"/>
        <rFont val="Calibri"/>
      </rPr>
      <t>auxane.cholley@hotmail.fr</t>
    </r>
  </si>
  <si>
    <t xml:space="preserve">NOM : </t>
  </si>
  <si>
    <t xml:space="preserve">PRENOM : </t>
  </si>
  <si>
    <t>Motif :</t>
  </si>
  <si>
    <t>Téléphone :</t>
  </si>
  <si>
    <t xml:space="preserve">E-mail : </t>
  </si>
  <si>
    <t>Stage</t>
  </si>
  <si>
    <t xml:space="preserve">Adresse : </t>
  </si>
  <si>
    <t>Arbitrage</t>
  </si>
  <si>
    <t xml:space="preserve">Dates : </t>
  </si>
  <si>
    <t>Lieu d’intervention:</t>
  </si>
  <si>
    <t>Référent CRA</t>
  </si>
  <si>
    <t xml:space="preserve">Object : </t>
  </si>
  <si>
    <t>Autre</t>
  </si>
  <si>
    <t>FRAIS de TRANSPORT et d'HEBERGEMENT</t>
  </si>
  <si>
    <t>Somme à Payer</t>
  </si>
  <si>
    <r>
      <rPr>
        <sz val="10"/>
        <color indexed="8"/>
        <rFont val="Calibri"/>
      </rPr>
      <t>TRAIN (</t>
    </r>
    <r>
      <rPr>
        <i val="1"/>
        <sz val="10"/>
        <color indexed="8"/>
        <rFont val="Calibri"/>
      </rPr>
      <t>base SNCF 2nde Classe)</t>
    </r>
  </si>
  <si>
    <t>TRANSPORTS EN COMMUN (bus, metro, tram…)</t>
  </si>
  <si>
    <t>HOTEL : (80€ par nuit - petit déjeuner 12€)</t>
  </si>
  <si>
    <t>REPAS : (repas stage ou diner 25€)</t>
  </si>
  <si>
    <t>FRAIS APRES ACCORD PREALABLE</t>
  </si>
  <si>
    <t>VOITURE :</t>
  </si>
  <si>
    <t>Lieu de départ :</t>
  </si>
  <si>
    <t xml:space="preserve">Lieu d’arrivée : </t>
  </si>
  <si>
    <t>Remboursement limité à 800 kms Aller-Retour</t>
  </si>
  <si>
    <t>Nb Kms</t>
  </si>
  <si>
    <t>Prix au Km</t>
  </si>
  <si>
    <t>Si A/R &lt; ou = 400 kms --&gt; 0,33 E/Km</t>
  </si>
  <si>
    <t>Si A/R &gt; 400 kms --&gt; 0,30 E/Km</t>
  </si>
  <si>
    <t>(5) Tarifs covoiturage : 0,40 € si AR &lt; ou = 400 km / 0,34 € si AR &gt; 400 km</t>
  </si>
  <si>
    <r>
      <rPr>
        <sz val="10"/>
        <color indexed="8"/>
        <rFont val="Calibri"/>
      </rPr>
      <t>Carburant  (</t>
    </r>
    <r>
      <rPr>
        <i val="1"/>
        <sz val="10"/>
        <color indexed="8"/>
        <rFont val="Calibri"/>
      </rPr>
      <t>non cumulable avec remboursement kilométrique)</t>
    </r>
  </si>
  <si>
    <t>Péage</t>
  </si>
  <si>
    <t xml:space="preserve">Parking </t>
  </si>
  <si>
    <t>Taxi</t>
  </si>
  <si>
    <t>Autres</t>
  </si>
  <si>
    <t>Niveau</t>
  </si>
  <si>
    <t>Montant</t>
  </si>
  <si>
    <t>Nb jour</t>
  </si>
  <si>
    <t xml:space="preserve">Indemnités journalières arbitrage </t>
  </si>
  <si>
    <t xml:space="preserve">TOTAL A PAYER      </t>
  </si>
  <si>
    <t>Date et Signature :</t>
  </si>
  <si>
    <t>Visa du responsable :</t>
  </si>
  <si>
    <t>Visa comptabilité :</t>
  </si>
  <si>
    <t xml:space="preserve">Indemnités Journalières arbitrage : </t>
  </si>
  <si>
    <t>International</t>
  </si>
  <si>
    <t>100 euros</t>
  </si>
  <si>
    <r>
      <rPr>
        <b val="1"/>
        <sz val="9"/>
        <color indexed="8"/>
        <rFont val="Calibri"/>
      </rPr>
      <t>National</t>
    </r>
    <r>
      <rPr>
        <sz val="9"/>
        <color indexed="8"/>
        <rFont val="Calibri"/>
      </rPr>
      <t xml:space="preserve">   </t>
    </r>
  </si>
  <si>
    <t>70 euros</t>
  </si>
  <si>
    <r>
      <rPr>
        <b val="1"/>
        <sz val="9"/>
        <color indexed="8"/>
        <rFont val="Calibri"/>
      </rPr>
      <t>Régional</t>
    </r>
    <r>
      <rPr>
        <sz val="9"/>
        <color indexed="8"/>
        <rFont val="Calibri"/>
      </rPr>
      <t xml:space="preserve"> </t>
    </r>
  </si>
  <si>
    <t>45 euros</t>
  </si>
  <si>
    <t xml:space="preserve">Form. régionale  </t>
  </si>
  <si>
    <t>35 euros</t>
  </si>
  <si>
    <t>Interdepartement</t>
  </si>
  <si>
    <t>30 euros</t>
  </si>
  <si>
    <t>Form. Interdep</t>
  </si>
  <si>
    <t>25 euros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</si>
</sst>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#,##0.00&quot; &quot;[$€-2];&quot;-&quot;#,##0.00&quot; &quot;[$€-2]"/>
    <numFmt numFmtId="60" formatCode="[$€-2] 0.00"/>
  </numFmts>
  <fonts count="16">
    <font>
      <sz val="10"/>
      <color indexed="8"/>
      <name val="MS Sans Serif"/>
    </font>
    <font>
      <sz val="12"/>
      <color indexed="8"/>
      <name val="Helvetica Neue"/>
    </font>
    <font>
      <sz val="15"/>
      <color indexed="8"/>
      <name val="Calibri"/>
    </font>
    <font>
      <b val="1"/>
      <sz val="19"/>
      <color indexed="10"/>
      <name val="Calibri"/>
    </font>
    <font>
      <b val="1"/>
      <sz val="10"/>
      <color indexed="8"/>
      <name val="Calibri"/>
    </font>
    <font>
      <b val="1"/>
      <u val="single"/>
      <sz val="10"/>
      <color indexed="12"/>
      <name val="Calibri"/>
    </font>
    <font>
      <b val="1"/>
      <u val="single"/>
      <sz val="10"/>
      <color indexed="8"/>
      <name val="Calibri"/>
    </font>
    <font>
      <u val="single"/>
      <sz val="10"/>
      <color indexed="12"/>
      <name val="Calibri"/>
    </font>
    <font>
      <sz val="10"/>
      <color indexed="8"/>
      <name val="Calibri"/>
    </font>
    <font>
      <i val="1"/>
      <sz val="10"/>
      <color indexed="8"/>
      <name val="Calibri"/>
    </font>
    <font>
      <sz val="8"/>
      <color indexed="8"/>
      <name val="Calibri"/>
    </font>
    <font>
      <sz val="8"/>
      <color indexed="8"/>
      <name val="Calibri"/>
    </font>
    <font>
      <b val="1"/>
      <sz val="14"/>
      <color indexed="8"/>
      <name val="Calibri"/>
    </font>
    <font>
      <b val="1"/>
      <sz val="13"/>
      <color indexed="8"/>
      <name val="Calibri"/>
    </font>
    <font>
      <sz val="9"/>
      <color indexed="8"/>
      <name val="Calibri"/>
    </font>
    <font>
      <b val="1"/>
      <sz val="9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3"/>
        <bgColor auto="1"/>
      </patternFill>
    </fill>
  </fills>
  <borders count="1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4"/>
      </right>
      <top style="thin">
        <color indexed="8"/>
      </top>
      <bottom style="thin">
        <color indexed="8"/>
      </bottom>
      <diagonal/>
    </border>
    <border>
      <left style="thin">
        <color indexed="14"/>
      </left>
      <right style="thin">
        <color indexed="14"/>
      </right>
      <top style="thin">
        <color indexed="8"/>
      </top>
      <bottom style="thin">
        <color indexed="8"/>
      </bottom>
      <diagonal/>
    </border>
    <border>
      <left style="thin">
        <color indexed="1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4"/>
      </right>
      <top style="thin">
        <color indexed="8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8"/>
      </top>
      <bottom style="thin">
        <color indexed="14"/>
      </bottom>
      <diagonal/>
    </border>
    <border>
      <left style="thin">
        <color indexed="14"/>
      </left>
      <right>
        <color indexed="8"/>
      </right>
      <top style="thin">
        <color indexed="8"/>
      </top>
      <bottom style="thin">
        <color indexed="14"/>
      </bottom>
      <diagonal/>
    </border>
    <border>
      <left style="thin">
        <color indexed="8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>
        <color indexed="8"/>
      </right>
      <top style="thin">
        <color indexed="14"/>
      </top>
      <bottom style="thin">
        <color indexed="14"/>
      </bottom>
      <diagonal/>
    </border>
    <border>
      <left style="thin">
        <color indexed="8"/>
      </left>
      <right style="thin">
        <color indexed="14"/>
      </right>
      <top style="thin">
        <color indexed="14"/>
      </top>
      <bottom>
        <color indexed="8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>
        <color indexed="8"/>
      </bottom>
      <diagonal/>
    </border>
    <border>
      <left style="thin">
        <color indexed="14"/>
      </left>
      <right>
        <color indexed="8"/>
      </right>
      <top style="thin">
        <color indexed="14"/>
      </top>
      <bottom>
        <color indexed="8"/>
      </bottom>
      <diagonal/>
    </border>
    <border>
      <left style="thin">
        <color indexed="8"/>
      </left>
      <right style="thin">
        <color indexed="14"/>
      </right>
      <top>
        <color indexed="8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>
        <color indexed="8"/>
      </top>
      <bottom style="thin">
        <color indexed="14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62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1" applyNumberFormat="0" applyFont="1" applyFill="1" applyBorder="1" applyAlignment="1" applyProtection="0">
      <alignment vertical="center"/>
    </xf>
    <xf numFmtId="49" fontId="3" fillId="3" borderId="1" applyNumberFormat="1" applyFont="1" applyFill="1" applyBorder="1" applyAlignment="1" applyProtection="0">
      <alignment horizontal="center" vertical="center"/>
    </xf>
    <xf numFmtId="49" fontId="4" fillId="3" borderId="1" applyNumberFormat="1" applyFont="1" applyFill="1" applyBorder="1" applyAlignment="1" applyProtection="0">
      <alignment horizontal="center" vertical="center"/>
    </xf>
    <xf numFmtId="49" fontId="6" fillId="2" borderId="1" applyNumberFormat="1" applyFont="1" applyFill="1" applyBorder="1" applyAlignment="1" applyProtection="0">
      <alignment horizontal="left" vertical="center"/>
    </xf>
    <xf numFmtId="0" fontId="4" fillId="2" borderId="1" applyNumberFormat="0" applyFont="1" applyFill="1" applyBorder="1" applyAlignment="1" applyProtection="0">
      <alignment horizontal="left" vertical="center"/>
    </xf>
    <xf numFmtId="49" fontId="6" fillId="2" borderId="1" applyNumberFormat="1" applyFont="1" applyFill="1" applyBorder="1" applyAlignment="1" applyProtection="0">
      <alignment horizontal="center" vertical="bottom"/>
    </xf>
    <xf numFmtId="49" fontId="4" fillId="2" borderId="1" applyNumberFormat="1" applyFont="1" applyFill="1" applyBorder="1" applyAlignment="1" applyProtection="0">
      <alignment horizontal="left" vertical="bottom"/>
    </xf>
    <xf numFmtId="0" fontId="4" fillId="2" borderId="1" applyNumberFormat="0" applyFont="1" applyFill="1" applyBorder="1" applyAlignment="1" applyProtection="0">
      <alignment horizontal="center" vertical="bottom"/>
    </xf>
    <xf numFmtId="0" fontId="7" fillId="2" borderId="1" applyNumberFormat="0" applyFont="1" applyFill="1" applyBorder="1" applyAlignment="1" applyProtection="0">
      <alignment horizontal="left" vertical="center"/>
    </xf>
    <xf numFmtId="0" fontId="8" fillId="2" borderId="1" applyNumberFormat="0" applyFont="1" applyFill="1" applyBorder="1" applyAlignment="1" applyProtection="0">
      <alignment horizontal="left" vertical="bottom"/>
    </xf>
    <xf numFmtId="49" fontId="6" fillId="2" borderId="1" applyNumberFormat="1" applyFont="1" applyFill="1" applyBorder="1" applyAlignment="1" applyProtection="0">
      <alignment horizontal="left" vertical="bottom"/>
    </xf>
    <xf numFmtId="49" fontId="6" fillId="4" borderId="2" applyNumberFormat="1" applyFont="1" applyFill="1" applyBorder="1" applyAlignment="1" applyProtection="0">
      <alignment horizontal="center" vertical="center"/>
    </xf>
    <xf numFmtId="0" fontId="6" borderId="3" applyNumberFormat="0" applyFont="1" applyFill="0" applyBorder="1" applyAlignment="1" applyProtection="0">
      <alignment horizontal="center" vertical="center"/>
    </xf>
    <xf numFmtId="0" fontId="6" borderId="4" applyNumberFormat="0" applyFont="1" applyFill="0" applyBorder="1" applyAlignment="1" applyProtection="0">
      <alignment horizontal="center" vertical="center"/>
    </xf>
    <xf numFmtId="49" fontId="4" fillId="4" borderId="2" applyNumberFormat="1" applyFont="1" applyFill="1" applyBorder="1" applyAlignment="1" applyProtection="0">
      <alignment horizontal="center" vertical="center"/>
    </xf>
    <xf numFmtId="0" fontId="4" borderId="4" applyNumberFormat="0" applyFont="1" applyFill="0" applyBorder="1" applyAlignment="1" applyProtection="0">
      <alignment horizontal="center" vertical="center"/>
    </xf>
    <xf numFmtId="49" fontId="0" fillId="2" borderId="5" applyNumberFormat="1" applyFont="1" applyFill="1" applyBorder="1" applyAlignment="1" applyProtection="0">
      <alignment vertical="center"/>
    </xf>
    <xf numFmtId="0" fontId="0" fillId="2" borderId="6" applyNumberFormat="0" applyFont="1" applyFill="1" applyBorder="1" applyAlignment="1" applyProtection="0">
      <alignment vertical="center"/>
    </xf>
    <xf numFmtId="0" fontId="0" fillId="2" borderId="7" applyNumberFormat="0" applyFont="1" applyFill="1" applyBorder="1" applyAlignment="1" applyProtection="0">
      <alignment vertical="center"/>
    </xf>
    <xf numFmtId="59" fontId="0" fillId="2" borderId="5" applyNumberFormat="1" applyFont="1" applyFill="1" applyBorder="1" applyAlignment="1" applyProtection="0">
      <alignment vertical="center"/>
    </xf>
    <xf numFmtId="59" fontId="0" fillId="2" borderId="7" applyNumberFormat="1" applyFont="1" applyFill="1" applyBorder="1" applyAlignment="1" applyProtection="0">
      <alignment vertical="center"/>
    </xf>
    <xf numFmtId="49" fontId="0" fillId="2" borderId="1" applyNumberFormat="1" applyFont="1" applyFill="1" applyBorder="1" applyAlignment="1" applyProtection="0">
      <alignment vertical="center"/>
    </xf>
    <xf numFmtId="0" fontId="0" fillId="2" borderId="1" applyNumberFormat="0" applyFont="1" applyFill="1" applyBorder="1" applyAlignment="1" applyProtection="0">
      <alignment vertical="bottom"/>
    </xf>
    <xf numFmtId="49" fontId="8" fillId="2" borderId="1" applyNumberFormat="1" applyFont="1" applyFill="1" applyBorder="1" applyAlignment="1" applyProtection="0">
      <alignment horizontal="center" vertical="bottom"/>
    </xf>
    <xf numFmtId="0" fontId="4" fillId="2" borderId="1" applyNumberFormat="0" applyFont="1" applyFill="1" applyBorder="1" applyAlignment="1" applyProtection="0">
      <alignment horizontal="center" vertical="center"/>
    </xf>
    <xf numFmtId="49" fontId="8" fillId="2" borderId="1" applyNumberFormat="1" applyFont="1" applyFill="1" applyBorder="1" applyAlignment="1" applyProtection="0">
      <alignment horizontal="center" vertical="center"/>
    </xf>
    <xf numFmtId="0" fontId="10" fillId="2" borderId="1" applyNumberFormat="0" applyFont="1" applyFill="1" applyBorder="1" applyAlignment="1" applyProtection="0">
      <alignment horizontal="center" vertical="center"/>
    </xf>
    <xf numFmtId="0" fontId="11" fillId="2" borderId="1" applyNumberFormat="0" applyFont="1" applyFill="1" applyBorder="1" applyAlignment="1" applyProtection="0">
      <alignment horizontal="center" vertical="center"/>
    </xf>
    <xf numFmtId="2" fontId="0" fillId="2" borderId="1" applyNumberFormat="1" applyFont="1" applyFill="1" applyBorder="1" applyAlignment="1" applyProtection="0">
      <alignment vertical="center"/>
    </xf>
    <xf numFmtId="59" fontId="0" fillId="2" borderId="1" applyNumberFormat="1" applyFont="1" applyFill="1" applyBorder="1" applyAlignment="1" applyProtection="0">
      <alignment vertical="center"/>
    </xf>
    <xf numFmtId="49" fontId="8" fillId="2" borderId="1" applyNumberFormat="1" applyFont="1" applyFill="1" applyBorder="1" applyAlignment="1" applyProtection="0">
      <alignment vertical="center"/>
    </xf>
    <xf numFmtId="2" fontId="0" fillId="2" borderId="6" applyNumberFormat="1" applyFont="1" applyFill="1" applyBorder="1" applyAlignment="1" applyProtection="0">
      <alignment vertical="center"/>
    </xf>
    <xf numFmtId="60" fontId="0" fillId="2" borderId="1" applyNumberFormat="1" applyFont="1" applyFill="1" applyBorder="1" applyAlignment="1" applyProtection="0">
      <alignment vertical="center"/>
    </xf>
    <xf numFmtId="0" fontId="0" fillId="4" borderId="2" applyNumberFormat="0" applyFont="1" applyFill="1" applyBorder="1" applyAlignment="1" applyProtection="0">
      <alignment vertical="center"/>
    </xf>
    <xf numFmtId="0" fontId="0" borderId="3" applyNumberFormat="0" applyFont="1" applyFill="0" applyBorder="1" applyAlignment="1" applyProtection="0">
      <alignment vertical="center"/>
    </xf>
    <xf numFmtId="0" fontId="0" borderId="4" applyNumberFormat="0" applyFont="1" applyFill="0" applyBorder="1" applyAlignment="1" applyProtection="0">
      <alignment vertical="center"/>
    </xf>
    <xf numFmtId="49" fontId="0" fillId="4" borderId="1" applyNumberFormat="1" applyFont="1" applyFill="1" applyBorder="1" applyAlignment="1" applyProtection="0">
      <alignment vertical="center"/>
    </xf>
    <xf numFmtId="1" fontId="0" fillId="2" borderId="1" applyNumberFormat="1" applyFont="1" applyFill="1" applyBorder="1" applyAlignment="1" applyProtection="0">
      <alignment vertical="center"/>
    </xf>
    <xf numFmtId="49" fontId="12" fillId="4" borderId="5" applyNumberFormat="1" applyFont="1" applyFill="1" applyBorder="1" applyAlignment="1" applyProtection="0">
      <alignment horizontal="right" vertical="center"/>
    </xf>
    <xf numFmtId="0" fontId="13" fillId="2" borderId="6" applyNumberFormat="0" applyFont="1" applyFill="1" applyBorder="1" applyAlignment="1" applyProtection="0">
      <alignment horizontal="right" vertical="center"/>
    </xf>
    <xf numFmtId="0" fontId="13" fillId="2" borderId="7" applyNumberFormat="0" applyFont="1" applyFill="1" applyBorder="1" applyAlignment="1" applyProtection="0">
      <alignment horizontal="right" vertical="center"/>
    </xf>
    <xf numFmtId="59" fontId="4" fillId="2" borderId="5" applyNumberFormat="1" applyFont="1" applyFill="1" applyBorder="1" applyAlignment="1" applyProtection="0">
      <alignment horizontal="center" vertical="center"/>
    </xf>
    <xf numFmtId="2" fontId="13" fillId="2" borderId="7" applyNumberFormat="1" applyFont="1" applyFill="1" applyBorder="1" applyAlignment="1" applyProtection="0">
      <alignment horizontal="center" vertical="center"/>
    </xf>
    <xf numFmtId="49" fontId="4" fillId="2" borderId="1" applyNumberFormat="1" applyFont="1" applyFill="1" applyBorder="1" applyAlignment="1" applyProtection="0">
      <alignment horizontal="center" vertical="center"/>
    </xf>
    <xf numFmtId="49" fontId="4" fillId="3" borderId="1" applyNumberFormat="1" applyFont="1" applyFill="1" applyBorder="1" applyAlignment="1" applyProtection="0">
      <alignment horizontal="left" vertical="top"/>
    </xf>
    <xf numFmtId="49" fontId="14" fillId="2" borderId="1" applyNumberFormat="1" applyFont="1" applyFill="1" applyBorder="1" applyAlignment="1" applyProtection="0">
      <alignment vertical="center"/>
    </xf>
    <xf numFmtId="0" fontId="14" fillId="2" borderId="8" applyNumberFormat="0" applyFont="1" applyFill="1" applyBorder="1" applyAlignment="1" applyProtection="0">
      <alignment horizontal="left" vertical="center"/>
    </xf>
    <xf numFmtId="0" fontId="0" fillId="2" borderId="9" applyNumberFormat="0" applyFont="1" applyFill="1" applyBorder="1" applyAlignment="1" applyProtection="0">
      <alignment vertical="center"/>
    </xf>
    <xf numFmtId="0" fontId="0" fillId="2" borderId="10" applyNumberFormat="0" applyFont="1" applyFill="1" applyBorder="1" applyAlignment="1" applyProtection="0">
      <alignment vertical="center"/>
    </xf>
    <xf numFmtId="0" fontId="0" fillId="2" borderId="11" applyNumberFormat="0" applyFont="1" applyFill="1" applyBorder="1" applyAlignment="1" applyProtection="0">
      <alignment vertical="center"/>
    </xf>
    <xf numFmtId="0" fontId="0" fillId="2" borderId="12" applyNumberFormat="0" applyFont="1" applyFill="1" applyBorder="1" applyAlignment="1" applyProtection="0">
      <alignment vertical="center"/>
    </xf>
    <xf numFmtId="0" fontId="0" fillId="2" borderId="13" applyNumberFormat="0" applyFont="1" applyFill="1" applyBorder="1" applyAlignment="1" applyProtection="0">
      <alignment vertical="center"/>
    </xf>
    <xf numFmtId="49" fontId="15" fillId="2" borderId="1" applyNumberFormat="1" applyFont="1" applyFill="1" applyBorder="1" applyAlignment="1" applyProtection="0">
      <alignment vertical="center"/>
    </xf>
    <xf numFmtId="49" fontId="14" fillId="2" borderId="1" applyNumberFormat="1" applyFont="1" applyFill="1" applyBorder="1" applyAlignment="1" applyProtection="0">
      <alignment horizontal="left" vertical="center"/>
    </xf>
    <xf numFmtId="49" fontId="15" fillId="2" borderId="1" applyNumberFormat="1" applyFont="1" applyFill="1" applyBorder="1" applyAlignment="1" applyProtection="0">
      <alignment horizontal="center" vertical="center"/>
    </xf>
    <xf numFmtId="0" fontId="0" fillId="2" borderId="14" applyNumberFormat="0" applyFont="1" applyFill="1" applyBorder="1" applyAlignment="1" applyProtection="0">
      <alignment vertical="center"/>
    </xf>
    <xf numFmtId="0" fontId="0" fillId="2" borderId="15" applyNumberFormat="0" applyFont="1" applyFill="1" applyBorder="1" applyAlignment="1" applyProtection="0">
      <alignment vertical="center"/>
    </xf>
    <xf numFmtId="0" fontId="0" fillId="2" borderId="16" applyNumberFormat="0" applyFont="1" applyFill="1" applyBorder="1" applyAlignment="1" applyProtection="0">
      <alignment vertical="center"/>
    </xf>
    <xf numFmtId="0" fontId="0" fillId="2" borderId="17" applyNumberFormat="0" applyFont="1" applyFill="1" applyBorder="1" applyAlignment="1" applyProtection="0">
      <alignment vertical="center"/>
    </xf>
    <xf numFmtId="0" fontId="0" fillId="2" borderId="18" applyNumberFormat="0" applyFont="1" applyFill="1" applyBorder="1" applyAlignment="1" applyProtection="0">
      <alignment vertical="center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4f81bd"/>
      <rgbColor rgb="ffebebeb"/>
      <rgbColor rgb="ff0000ff"/>
      <rgbColor rgb="ffc2c2c2"/>
      <rgbColor rgb="ffaaaaaa"/>
      <rgbColor rgb="ffff000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310815</xdr:colOff>
      <xdr:row>0</xdr:row>
      <xdr:rowOff>50801</xdr:rowOff>
    </xdr:from>
    <xdr:to>
      <xdr:col>2</xdr:col>
      <xdr:colOff>597836</xdr:colOff>
      <xdr:row>7</xdr:row>
      <xdr:rowOff>22972</xdr:rowOff>
    </xdr:to>
    <xdr:pic>
      <xdr:nvPicPr>
        <xdr:cNvPr id="2" name="Image 1" descr="Image 1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412415" y="50800"/>
          <a:ext cx="1137922" cy="112787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Thèm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Thèm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hèm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uxane.cholley@hotmail.fr" TargetMode="External"/><Relationship Id="rId2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47"/>
  <sheetViews>
    <sheetView workbookViewId="0" showGridLines="0" defaultGridColor="1"/>
  </sheetViews>
  <sheetFormatPr defaultColWidth="15.8" defaultRowHeight="13" customHeight="1" outlineLevelRow="0" outlineLevelCol="0"/>
  <cols>
    <col min="1" max="1" width="1.60156" style="1" customWidth="1"/>
    <col min="2" max="2" width="13.4219" style="1" customWidth="1"/>
    <col min="3" max="3" width="14.6016" style="1" customWidth="1"/>
    <col min="4" max="4" width="19.2656" style="1" customWidth="1"/>
    <col min="5" max="5" width="15.5" style="1" customWidth="1"/>
    <col min="6" max="6" width="15.0469" style="1" customWidth="1"/>
    <col min="7" max="7" width="18.8125" style="1" customWidth="1"/>
    <col min="8" max="8" width="6.21094" style="1" customWidth="1"/>
    <col min="9" max="16384" width="15.8125" style="1" customWidth="1"/>
  </cols>
  <sheetData>
    <row r="1" ht="13" customHeight="1">
      <c r="A1" s="2"/>
      <c r="B1" s="2"/>
      <c r="C1" s="2"/>
      <c r="D1" t="s" s="3">
        <v>0</v>
      </c>
      <c r="E1" s="2"/>
      <c r="F1" s="2"/>
      <c r="G1" s="2"/>
      <c r="H1" s="2"/>
    </row>
    <row r="2" ht="13" customHeight="1">
      <c r="A2" s="2"/>
      <c r="B2" s="2"/>
      <c r="C2" s="2"/>
      <c r="D2" s="2"/>
      <c r="E2" s="2"/>
      <c r="F2" s="2"/>
      <c r="G2" s="2"/>
      <c r="H2" s="2"/>
    </row>
    <row r="3" ht="13" customHeight="1">
      <c r="A3" s="2"/>
      <c r="B3" s="2"/>
      <c r="C3" s="2"/>
      <c r="D3" s="2"/>
      <c r="E3" s="2"/>
      <c r="F3" s="2"/>
      <c r="G3" s="2"/>
      <c r="H3" s="2"/>
    </row>
    <row r="4" ht="13" customHeight="1">
      <c r="A4" s="2"/>
      <c r="B4" s="2"/>
      <c r="C4" s="2"/>
      <c r="D4" s="2"/>
      <c r="E4" s="2"/>
      <c r="F4" s="2"/>
      <c r="G4" s="2"/>
      <c r="H4" s="2"/>
    </row>
    <row r="5" ht="13" customHeight="1">
      <c r="A5" s="2"/>
      <c r="B5" s="2"/>
      <c r="C5" s="2"/>
      <c r="D5" t="s" s="4">
        <v>1</v>
      </c>
      <c r="E5" s="2"/>
      <c r="F5" s="2"/>
      <c r="G5" s="2"/>
      <c r="H5" s="2"/>
    </row>
    <row r="6" ht="13" customHeight="1">
      <c r="A6" s="2"/>
      <c r="B6" s="2"/>
      <c r="C6" s="2"/>
      <c r="D6" t="s" s="4">
        <v>2</v>
      </c>
      <c r="E6" s="2"/>
      <c r="F6" s="2"/>
      <c r="G6" s="2"/>
      <c r="H6" s="2"/>
    </row>
    <row r="7" ht="13" customHeight="1">
      <c r="A7" s="2"/>
      <c r="B7" s="2"/>
      <c r="C7" s="2"/>
      <c r="D7" t="s" s="4">
        <v>3</v>
      </c>
      <c r="E7" s="2"/>
      <c r="F7" s="2"/>
      <c r="G7" s="2"/>
      <c r="H7" s="2"/>
    </row>
    <row r="8" ht="13" customHeight="1">
      <c r="A8" s="2"/>
      <c r="B8" s="2"/>
      <c r="C8" s="2"/>
      <c r="D8" s="2"/>
      <c r="E8" s="2"/>
      <c r="F8" s="2"/>
      <c r="G8" s="2"/>
      <c r="H8" s="2"/>
    </row>
    <row r="9" ht="8" customHeight="1">
      <c r="A9" s="2"/>
      <c r="B9" s="2"/>
      <c r="C9" s="2"/>
      <c r="D9" s="2"/>
      <c r="E9" s="2"/>
      <c r="F9" s="2"/>
      <c r="G9" s="2"/>
      <c r="H9" s="2"/>
    </row>
    <row r="10" ht="14.15" customHeight="1">
      <c r="A10" t="s" s="5">
        <v>4</v>
      </c>
      <c r="B10" s="2"/>
      <c r="C10" s="6"/>
      <c r="D10" t="s" s="5">
        <v>5</v>
      </c>
      <c r="E10" s="2"/>
      <c r="F10" s="2"/>
      <c r="G10" t="s" s="7">
        <v>6</v>
      </c>
      <c r="H10" s="2"/>
    </row>
    <row r="11" ht="14.15" customHeight="1">
      <c r="A11" t="s" s="5">
        <v>7</v>
      </c>
      <c r="B11" s="2"/>
      <c r="C11" s="6"/>
      <c r="D11" t="s" s="5">
        <v>8</v>
      </c>
      <c r="E11" s="6"/>
      <c r="F11" s="2"/>
      <c r="G11" t="s" s="8">
        <v>9</v>
      </c>
      <c r="H11" s="9"/>
    </row>
    <row r="12" ht="14.15" customHeight="1">
      <c r="A12" t="s" s="5">
        <v>10</v>
      </c>
      <c r="B12" s="2"/>
      <c r="C12" s="10"/>
      <c r="D12" s="2"/>
      <c r="E12" s="2"/>
      <c r="F12" s="2"/>
      <c r="G12" t="s" s="8">
        <v>11</v>
      </c>
      <c r="H12" s="9"/>
    </row>
    <row r="13" ht="14.15" customHeight="1">
      <c r="A13" t="s" s="5">
        <v>12</v>
      </c>
      <c r="B13" s="2"/>
      <c r="C13" s="11"/>
      <c r="D13" t="s" s="12">
        <v>13</v>
      </c>
      <c r="E13" s="2"/>
      <c r="F13" s="2"/>
      <c r="G13" t="s" s="8">
        <v>14</v>
      </c>
      <c r="H13" s="9"/>
    </row>
    <row r="14" ht="14.15" customHeight="1">
      <c r="A14" t="s" s="5">
        <v>15</v>
      </c>
      <c r="B14" s="2"/>
      <c r="C14" s="2"/>
      <c r="D14" s="2"/>
      <c r="E14" s="2"/>
      <c r="F14" s="2"/>
      <c r="G14" t="s" s="8">
        <v>16</v>
      </c>
      <c r="H14" s="9"/>
    </row>
    <row r="15" ht="8" customHeight="1">
      <c r="A15" s="2"/>
      <c r="B15" s="2"/>
      <c r="C15" s="2"/>
      <c r="D15" s="2"/>
      <c r="E15" s="2"/>
      <c r="F15" s="2"/>
      <c r="G15" s="2"/>
      <c r="H15" s="2"/>
    </row>
    <row r="16" ht="24.75" customHeight="1">
      <c r="A16" t="s" s="13">
        <v>17</v>
      </c>
      <c r="B16" s="14"/>
      <c r="C16" s="14"/>
      <c r="D16" s="14"/>
      <c r="E16" s="14"/>
      <c r="F16" s="15"/>
      <c r="G16" t="s" s="16">
        <v>18</v>
      </c>
      <c r="H16" s="17"/>
    </row>
    <row r="17" ht="20.15" customHeight="1">
      <c r="A17" t="s" s="18">
        <v>19</v>
      </c>
      <c r="B17" s="19"/>
      <c r="C17" s="19"/>
      <c r="D17" s="19"/>
      <c r="E17" s="19"/>
      <c r="F17" s="20"/>
      <c r="G17" s="21">
        <v>0</v>
      </c>
      <c r="H17" s="22"/>
    </row>
    <row r="18" ht="20.15" customHeight="1">
      <c r="A18" t="s" s="18">
        <v>20</v>
      </c>
      <c r="B18" s="19"/>
      <c r="C18" s="19"/>
      <c r="D18" s="19"/>
      <c r="E18" s="19"/>
      <c r="F18" s="20"/>
      <c r="G18" s="21">
        <v>0</v>
      </c>
      <c r="H18" s="22"/>
    </row>
    <row r="19" ht="20.15" customHeight="1">
      <c r="A19" t="s" s="18">
        <v>21</v>
      </c>
      <c r="B19" s="19"/>
      <c r="C19" s="19"/>
      <c r="D19" s="19"/>
      <c r="E19" s="19"/>
      <c r="F19" s="20"/>
      <c r="G19" s="21">
        <v>0</v>
      </c>
      <c r="H19" s="22"/>
    </row>
    <row r="20" ht="20.15" customHeight="1">
      <c r="A20" t="s" s="18">
        <v>22</v>
      </c>
      <c r="B20" s="19"/>
      <c r="C20" s="19"/>
      <c r="D20" s="19"/>
      <c r="E20" s="19"/>
      <c r="F20" s="20"/>
      <c r="G20" s="21">
        <v>0</v>
      </c>
      <c r="H20" s="22"/>
    </row>
    <row r="21" ht="24.75" customHeight="1">
      <c r="A21" t="s" s="13">
        <v>23</v>
      </c>
      <c r="B21" s="14"/>
      <c r="C21" s="14"/>
      <c r="D21" s="14"/>
      <c r="E21" s="14"/>
      <c r="F21" s="15"/>
      <c r="G21" t="s" s="16">
        <v>18</v>
      </c>
      <c r="H21" s="17"/>
    </row>
    <row r="22" ht="15" customHeight="1">
      <c r="A22" t="s" s="23">
        <v>24</v>
      </c>
      <c r="B22" s="2"/>
      <c r="C22" s="2"/>
      <c r="D22" s="2"/>
      <c r="E22" s="2"/>
      <c r="F22" s="2"/>
      <c r="G22" s="2"/>
      <c r="H22" s="2"/>
    </row>
    <row r="23" ht="13" customHeight="1">
      <c r="A23" t="s" s="23">
        <v>25</v>
      </c>
      <c r="B23" s="2"/>
      <c r="C23" s="24"/>
      <c r="D23" t="s" s="25">
        <v>26</v>
      </c>
      <c r="E23" s="26"/>
      <c r="F23" s="2"/>
      <c r="G23" s="2"/>
      <c r="H23" s="2"/>
    </row>
    <row r="24" ht="15" customHeight="1">
      <c r="A24" t="s" s="27">
        <v>27</v>
      </c>
      <c r="B24" s="28"/>
      <c r="C24" s="28"/>
      <c r="D24" s="28"/>
      <c r="E24" t="s" s="27">
        <v>28</v>
      </c>
      <c r="F24" t="s" s="27">
        <v>29</v>
      </c>
      <c r="G24" s="2"/>
      <c r="H24" s="2"/>
    </row>
    <row r="25" ht="20.15" customHeight="1">
      <c r="A25" t="s" s="27">
        <v>30</v>
      </c>
      <c r="B25" s="29"/>
      <c r="C25" s="29"/>
      <c r="D25" s="29"/>
      <c r="E25" s="2"/>
      <c r="F25" s="30">
        <v>0.33</v>
      </c>
      <c r="G25" s="31" cm="1">
        <f t="array" ref="G25">IF(E25&gt;800,208,IF(E25&gt;400,E25*F25,0))</f>
        <v>0</v>
      </c>
      <c r="H25" s="31"/>
    </row>
    <row r="26" ht="20.15" customHeight="1">
      <c r="A26" t="s" s="27">
        <v>31</v>
      </c>
      <c r="B26" s="29"/>
      <c r="C26" s="29"/>
      <c r="D26" s="29"/>
      <c r="E26" s="2"/>
      <c r="F26" s="30">
        <v>0.3</v>
      </c>
      <c r="G26" s="31" cm="1">
        <f t="array" ref="G26">IF(E26&gt;800,208,IF(E26&gt;400,E26*F26,0))</f>
        <v>0</v>
      </c>
      <c r="H26" s="31"/>
    </row>
    <row r="27" ht="20.15" customHeight="1">
      <c r="A27" t="s" s="32">
        <v>32</v>
      </c>
      <c r="B27" s="2"/>
      <c r="C27" s="2"/>
      <c r="D27" s="2"/>
      <c r="E27" s="2"/>
      <c r="F27" s="2"/>
      <c r="G27" s="2"/>
      <c r="H27" s="2"/>
    </row>
    <row r="28" ht="20.15" customHeight="1">
      <c r="A28" t="s" s="27">
        <v>33</v>
      </c>
      <c r="B28" s="29"/>
      <c r="C28" s="29"/>
      <c r="D28" s="29"/>
      <c r="E28" s="29"/>
      <c r="F28" s="29"/>
      <c r="G28" s="31">
        <v>0</v>
      </c>
      <c r="H28" s="31"/>
    </row>
    <row r="29" ht="20.15" customHeight="1">
      <c r="A29" t="s" s="23">
        <v>34</v>
      </c>
      <c r="B29" s="2"/>
      <c r="C29" s="2"/>
      <c r="D29" s="2"/>
      <c r="E29" s="2"/>
      <c r="F29" s="2"/>
      <c r="G29" s="31">
        <v>0</v>
      </c>
      <c r="H29" s="31"/>
    </row>
    <row r="30" ht="20.15" customHeight="1">
      <c r="A30" t="s" s="23">
        <v>35</v>
      </c>
      <c r="B30" s="2"/>
      <c r="C30" s="2"/>
      <c r="D30" s="2"/>
      <c r="E30" s="2"/>
      <c r="F30" s="2"/>
      <c r="G30" s="31">
        <v>0</v>
      </c>
      <c r="H30" s="31"/>
    </row>
    <row r="31" ht="20.15" customHeight="1">
      <c r="A31" t="s" s="23">
        <v>36</v>
      </c>
      <c r="B31" s="2"/>
      <c r="C31" s="2"/>
      <c r="D31" s="2"/>
      <c r="E31" s="2"/>
      <c r="F31" s="2"/>
      <c r="G31" s="31">
        <v>0</v>
      </c>
      <c r="H31" s="31"/>
    </row>
    <row r="32" ht="8" customHeight="1" hidden="1">
      <c r="A32" s="19"/>
      <c r="B32" s="19"/>
      <c r="C32" s="19"/>
      <c r="D32" s="19"/>
      <c r="E32" s="19"/>
      <c r="F32" s="19"/>
      <c r="G32" s="19"/>
      <c r="H32" s="33"/>
    </row>
    <row r="33" ht="16.5" customHeight="1">
      <c r="A33" t="s" s="23">
        <v>37</v>
      </c>
      <c r="B33" s="2"/>
      <c r="C33" s="2"/>
      <c r="D33" s="2"/>
      <c r="E33" s="2"/>
      <c r="F33" s="2"/>
      <c r="G33" s="34">
        <v>0</v>
      </c>
      <c r="H33" s="2"/>
    </row>
    <row r="34" ht="15" customHeight="1">
      <c r="A34" s="35"/>
      <c r="B34" s="36"/>
      <c r="C34" s="37"/>
      <c r="D34" s="35"/>
      <c r="E34" s="36"/>
      <c r="F34" s="37"/>
      <c r="G34" s="35"/>
      <c r="H34" s="37"/>
    </row>
    <row r="35" ht="15" customHeight="1">
      <c r="A35" s="35"/>
      <c r="B35" s="36"/>
      <c r="C35" s="37"/>
      <c r="D35" t="s" s="38">
        <v>38</v>
      </c>
      <c r="E35" t="s" s="38">
        <v>39</v>
      </c>
      <c r="F35" t="s" s="38">
        <v>40</v>
      </c>
      <c r="G35" s="35"/>
      <c r="H35" s="37"/>
    </row>
    <row r="36" ht="20.15" customHeight="1">
      <c r="A36" t="s" s="18">
        <v>41</v>
      </c>
      <c r="B36" s="19"/>
      <c r="C36" s="20"/>
      <c r="D36" s="2"/>
      <c r="E36" s="2"/>
      <c r="F36" s="39">
        <v>0</v>
      </c>
      <c r="G36" s="21" cm="1">
        <f t="array" ref="G36">E36*F36</f>
        <v>0</v>
      </c>
      <c r="H36" s="22"/>
    </row>
    <row r="37" ht="24.75" customHeight="1">
      <c r="A37" t="s" s="40">
        <v>42</v>
      </c>
      <c r="B37" s="41"/>
      <c r="C37" s="41"/>
      <c r="D37" s="41"/>
      <c r="E37" s="41"/>
      <c r="F37" s="42"/>
      <c r="G37" s="43" cm="1">
        <f t="array" ref="G37">SUM(G17:G36)</f>
        <v>0</v>
      </c>
      <c r="H37" s="44"/>
    </row>
    <row r="38" ht="13" customHeight="1">
      <c r="A38" t="s" s="45">
        <v>43</v>
      </c>
      <c r="B38" s="2"/>
      <c r="C38" s="2"/>
      <c r="D38" t="s" s="45">
        <v>44</v>
      </c>
      <c r="E38" s="2"/>
      <c r="F38" s="2"/>
      <c r="G38" t="s" s="45">
        <v>45</v>
      </c>
      <c r="H38" s="2"/>
    </row>
    <row r="39" ht="70" customHeight="1">
      <c r="A39" s="46"/>
      <c r="B39" s="2"/>
      <c r="C39" s="2"/>
      <c r="D39" s="46"/>
      <c r="E39" s="2"/>
      <c r="F39" s="2"/>
      <c r="G39" s="46"/>
      <c r="H39" s="2"/>
    </row>
    <row r="40" ht="11.15" customHeight="1">
      <c r="A40" t="s" s="47">
        <v>46</v>
      </c>
      <c r="B40" s="2"/>
      <c r="C40" s="2"/>
      <c r="D40" s="48"/>
      <c r="E40" s="49"/>
      <c r="F40" s="49"/>
      <c r="G40" s="49"/>
      <c r="H40" s="50"/>
    </row>
    <row r="41" ht="11.15" customHeight="1">
      <c r="A41" s="2"/>
      <c r="B41" s="2"/>
      <c r="C41" s="2"/>
      <c r="D41" s="51"/>
      <c r="E41" s="52"/>
      <c r="F41" s="52"/>
      <c r="G41" s="52"/>
      <c r="H41" s="53"/>
    </row>
    <row r="42" ht="11.15" customHeight="1">
      <c r="A42" t="s" s="54">
        <v>47</v>
      </c>
      <c r="B42" s="2"/>
      <c r="C42" t="s" s="55">
        <v>48</v>
      </c>
      <c r="D42" s="51"/>
      <c r="E42" s="52"/>
      <c r="F42" s="52"/>
      <c r="G42" s="52"/>
      <c r="H42" s="53"/>
    </row>
    <row r="43" ht="11.15" customHeight="1">
      <c r="A43" t="s" s="47">
        <v>49</v>
      </c>
      <c r="B43" s="2"/>
      <c r="C43" t="s" s="55">
        <v>50</v>
      </c>
      <c r="D43" s="51"/>
      <c r="E43" s="52"/>
      <c r="F43" s="52"/>
      <c r="G43" s="52"/>
      <c r="H43" s="53"/>
    </row>
    <row r="44" ht="11.15" customHeight="1">
      <c r="A44" t="s" s="47">
        <v>51</v>
      </c>
      <c r="B44" s="2"/>
      <c r="C44" t="s" s="55">
        <v>52</v>
      </c>
      <c r="D44" s="51"/>
      <c r="E44" s="52"/>
      <c r="F44" s="52"/>
      <c r="G44" s="52"/>
      <c r="H44" s="53"/>
    </row>
    <row r="45" ht="11.15" customHeight="1">
      <c r="A45" t="s" s="54">
        <v>53</v>
      </c>
      <c r="B45" s="2"/>
      <c r="C45" t="s" s="55">
        <v>54</v>
      </c>
      <c r="D45" s="51"/>
      <c r="E45" s="52"/>
      <c r="F45" s="52"/>
      <c r="G45" s="52"/>
      <c r="H45" s="53"/>
    </row>
    <row r="46" ht="11.15" customHeight="1">
      <c r="A46" t="s" s="56">
        <v>55</v>
      </c>
      <c r="B46" s="2"/>
      <c r="C46" t="s" s="47">
        <v>56</v>
      </c>
      <c r="D46" s="57"/>
      <c r="E46" s="58"/>
      <c r="F46" s="58"/>
      <c r="G46" s="58"/>
      <c r="H46" s="59"/>
    </row>
    <row r="47" ht="11.15" customHeight="1">
      <c r="A47" t="s" s="56">
        <v>57</v>
      </c>
      <c r="B47" s="2"/>
      <c r="C47" t="s" s="47">
        <v>58</v>
      </c>
      <c r="D47" s="60"/>
      <c r="E47" s="61"/>
      <c r="F47" s="61"/>
      <c r="G47" s="61"/>
      <c r="H47" s="61"/>
    </row>
  </sheetData>
  <mergeCells count="74">
    <mergeCell ref="A37:F37"/>
    <mergeCell ref="G37:H37"/>
    <mergeCell ref="A20:F20"/>
    <mergeCell ref="A21:F21"/>
    <mergeCell ref="A18:F18"/>
    <mergeCell ref="A19:F19"/>
    <mergeCell ref="G16:H16"/>
    <mergeCell ref="G20:H20"/>
    <mergeCell ref="G21:H21"/>
    <mergeCell ref="A17:F17"/>
    <mergeCell ref="A16:F16"/>
    <mergeCell ref="G17:H17"/>
    <mergeCell ref="G18:H18"/>
    <mergeCell ref="G19:H19"/>
    <mergeCell ref="G31:H31"/>
    <mergeCell ref="G29:H29"/>
    <mergeCell ref="A31:F31"/>
    <mergeCell ref="G26:H26"/>
    <mergeCell ref="G25:H25"/>
    <mergeCell ref="A30:F30"/>
    <mergeCell ref="G30:H30"/>
    <mergeCell ref="A24:D24"/>
    <mergeCell ref="G36:H36"/>
    <mergeCell ref="A22:F22"/>
    <mergeCell ref="A35:C35"/>
    <mergeCell ref="G35:H35"/>
    <mergeCell ref="A28:F28"/>
    <mergeCell ref="G28:H28"/>
    <mergeCell ref="A33:F33"/>
    <mergeCell ref="G33:H33"/>
    <mergeCell ref="A25:D25"/>
    <mergeCell ref="A29:F29"/>
    <mergeCell ref="A26:D26"/>
    <mergeCell ref="D34:F34"/>
    <mergeCell ref="A36:C36"/>
    <mergeCell ref="A34:C34"/>
    <mergeCell ref="G34:H34"/>
    <mergeCell ref="A1:C8"/>
    <mergeCell ref="A9:H9"/>
    <mergeCell ref="A10:B10"/>
    <mergeCell ref="A15:F15"/>
    <mergeCell ref="E11:F11"/>
    <mergeCell ref="A11:B11"/>
    <mergeCell ref="C12:F12"/>
    <mergeCell ref="A12:B12"/>
    <mergeCell ref="A13:B13"/>
    <mergeCell ref="E13:F13"/>
    <mergeCell ref="A14:B14"/>
    <mergeCell ref="C14:F14"/>
    <mergeCell ref="G27:H27"/>
    <mergeCell ref="A38:C38"/>
    <mergeCell ref="D38:F38"/>
    <mergeCell ref="A39:C39"/>
    <mergeCell ref="D39:F39"/>
    <mergeCell ref="G38:H38"/>
    <mergeCell ref="G39:H39"/>
    <mergeCell ref="E23:F23"/>
    <mergeCell ref="G22:H24"/>
    <mergeCell ref="D6:H6"/>
    <mergeCell ref="D7:H8"/>
    <mergeCell ref="A23:B23"/>
    <mergeCell ref="A27:F27"/>
    <mergeCell ref="E10:F10"/>
    <mergeCell ref="A42:B42"/>
    <mergeCell ref="A43:B43"/>
    <mergeCell ref="A44:B44"/>
    <mergeCell ref="A45:B45"/>
    <mergeCell ref="A46:B46"/>
    <mergeCell ref="A40:C41"/>
    <mergeCell ref="G15:H15"/>
    <mergeCell ref="D1:H4"/>
    <mergeCell ref="D5:H5"/>
    <mergeCell ref="A47:B47"/>
    <mergeCell ref="D40:H47"/>
  </mergeCells>
  <conditionalFormatting sqref="G17:H20 G25:H26 G27:G31 H28:H31 G36:H36 G37">
    <cfRule type="cellIs" dxfId="0" priority="1" operator="lessThan" stopIfTrue="1">
      <formula>0</formula>
    </cfRule>
  </conditionalFormatting>
  <hyperlinks>
    <hyperlink ref="D7" r:id="rId1" location="" tooltip="" display="auxane.cholley@hotmail.fr"/>
  </hyperlinks>
  <pageMargins left="0.23622" right="0.23622" top="0.15748" bottom="0.314961" header="0.15748" footer="0.23622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